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MPLE DATA" sheetId="2" state="visible" r:id="rId2"/>
    <sheet xmlns:r="http://schemas.openxmlformats.org/officeDocument/2006/relationships" name="Blank" sheetId="3" state="visible" r:id="rId3"/>
  </sheets>
  <definedNames>
    <definedName name="_xlnm.Print_Titles" localSheetId="1">'SAMPLE DATA'!$1:$1</definedName>
    <definedName name="_xlnm.Print_Titles" localSheetId="2">'Blank'!$1:$1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663E33"/>
      </patternFill>
    </fill>
    <fill>
      <patternFill patternType="solid">
        <fgColor rgb="00FFF3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KERUB — bakery costing workbook</t>
        </is>
      </c>
    </row>
    <row r="2">
      <c r="A2" t="inlineStr">
        <is>
          <t>SAMPLE DATA is fictional, not market pricing. Blank is your editable private copy.</t>
        </is>
      </c>
    </row>
    <row r="3">
      <c r="A3" t="inlineStr">
        <is>
          <t>Open in Excel, LibreOffice or a compatible spreadsheet to recalculate formulas.</t>
        </is>
      </c>
    </row>
    <row r="4">
      <c r="A4" t="inlineStr">
        <is>
          <t>Input cells are pale yellow. Keep units consistent; positive purchase amount and yield required.</t>
        </is>
      </c>
    </row>
    <row r="5">
      <c r="A5" t="inlineStr">
        <is>
          <t>This workbook contains no macros, external links, network calls, tax calculations or payment functions.</t>
        </is>
      </c>
    </row>
    <row r="6">
      <c r="A6" t="inlineStr">
        <is>
          <t>Costs and sales are estimates, not profit, food-safety or legal guarantees.</t>
        </is>
      </c>
    </row>
    <row r="7">
      <c r="A7" t="inlineStr">
        <is>
          <t>Save your own copy; nothing is uploaded to KERUB.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>
      <c r="A1" s="1" t="inlineStr">
        <is>
          <t>Product</t>
        </is>
      </c>
      <c r="B1" s="1" t="inlineStr">
        <is>
          <t>Ingredients USD</t>
        </is>
      </c>
      <c r="C1" s="1" t="inlineStr">
        <is>
          <t>Active hours</t>
        </is>
      </c>
      <c r="D1" s="1" t="inlineStr">
        <is>
          <t>Labor USD/hour</t>
        </is>
      </c>
      <c r="E1" s="1" t="inlineStr">
        <is>
          <t>Batch overhead USD</t>
        </is>
      </c>
      <c r="F1" s="1" t="inlineStr">
        <is>
          <t>Saleable units</t>
        </is>
      </c>
      <c r="G1" s="1" t="inlineStr">
        <is>
          <t>Pack USD/unit</t>
        </is>
      </c>
      <c r="H1" s="1" t="inlineStr">
        <is>
          <t>Markup %</t>
        </is>
      </c>
      <c r="I1" s="1" t="inlineStr">
        <is>
          <t>Unit cost USD</t>
        </is>
      </c>
      <c r="J1" s="1" t="inlineStr">
        <is>
          <t>Unit price USD</t>
        </is>
      </c>
    </row>
    <row r="2">
      <c r="A2" s="2" t="inlineStr">
        <is>
          <t>Simple cookie batch</t>
        </is>
      </c>
      <c r="B2" s="3" t="n">
        <v>18</v>
      </c>
      <c r="C2" s="3" t="n">
        <v>1.5</v>
      </c>
      <c r="D2" s="3" t="n">
        <v>20</v>
      </c>
      <c r="E2" s="3" t="n">
        <v>6</v>
      </c>
      <c r="F2" s="3" t="n">
        <v>24</v>
      </c>
      <c r="G2" s="3" t="n">
        <v>0.25</v>
      </c>
      <c r="H2" s="3" t="n">
        <v>50</v>
      </c>
      <c r="I2" s="2">
        <f>IF(OR(B2="",C2="",D2="",E2="",F2="",G2="",F2&lt;=0),"",(B2+C2*D2+E2)/F2+G2)</f>
        <v/>
      </c>
      <c r="J2" s="2">
        <f>IF(OR(I2="",H2=""),"",I2*(1+H2/100))</f>
        <v/>
      </c>
    </row>
    <row r="3">
      <c r="A3" s="2" t="inlineStr">
        <is>
          <t>Plain loaf batch</t>
        </is>
      </c>
      <c r="B3" s="3" t="n">
        <v>14</v>
      </c>
      <c r="C3" s="3" t="n">
        <v>1</v>
      </c>
      <c r="D3" s="3" t="n">
        <v>20</v>
      </c>
      <c r="E3" s="3" t="n">
        <v>6</v>
      </c>
      <c r="F3" s="3" t="n">
        <v>8</v>
      </c>
      <c r="G3" s="3" t="n">
        <v>0.3</v>
      </c>
      <c r="H3" s="3" t="n">
        <v>50</v>
      </c>
      <c r="I3" s="2">
        <f>IF(OR(B3="",C3="",D3="",E3="",F3="",G3="",F3&lt;=0),"",(B3+C3*D3+E3)/F3+G3)</f>
        <v/>
      </c>
      <c r="J3" s="2">
        <f>IF(OR(I3="",H3=""),"",I3*(1+H3/100))</f>
        <v/>
      </c>
    </row>
    <row r="4">
      <c r="A4" s="2" t="inlineStr"/>
      <c r="B4" s="3" t="n"/>
      <c r="C4" s="3" t="n"/>
      <c r="D4" s="3" t="n"/>
      <c r="E4" s="3" t="n"/>
      <c r="F4" s="3" t="n"/>
      <c r="G4" s="3" t="n"/>
      <c r="H4" s="3" t="n"/>
      <c r="I4" s="2">
        <f>IF(OR(B4="",C4="",D4="",E4="",F4="",G4="",F4&lt;=0),"",(B4+C4*D4+E4)/F4+G4)</f>
        <v/>
      </c>
      <c r="J4" s="2">
        <f>IF(OR(I4="",H4=""),"",I4*(1+H4/100))</f>
        <v/>
      </c>
    </row>
    <row r="5">
      <c r="A5" s="2" t="inlineStr"/>
      <c r="B5" s="3" t="n"/>
      <c r="C5" s="3" t="n"/>
      <c r="D5" s="3" t="n"/>
      <c r="E5" s="3" t="n"/>
      <c r="F5" s="3" t="n"/>
      <c r="G5" s="3" t="n"/>
      <c r="H5" s="3" t="n"/>
      <c r="I5" s="2">
        <f>IF(OR(B5="",C5="",D5="",E5="",F5="",G5="",F5&lt;=0),"",(B5+C5*D5+E5)/F5+G5)</f>
        <v/>
      </c>
      <c r="J5" s="2">
        <f>IF(OR(I5="",H5=""),"",I5*(1+H5/100))</f>
        <v/>
      </c>
    </row>
    <row r="6">
      <c r="A6" s="2" t="inlineStr"/>
      <c r="B6" s="3" t="n"/>
      <c r="C6" s="3" t="n"/>
      <c r="D6" s="3" t="n"/>
      <c r="E6" s="3" t="n"/>
      <c r="F6" s="3" t="n"/>
      <c r="G6" s="3" t="n"/>
      <c r="H6" s="3" t="n"/>
      <c r="I6" s="2">
        <f>IF(OR(B6="",C6="",D6="",E6="",F6="",G6="",F6&lt;=0),"",(B6+C6*D6+E6)/F6+G6)</f>
        <v/>
      </c>
      <c r="J6" s="2">
        <f>IF(OR(I6="",H6=""),"",I6*(1+H6/100))</f>
        <v/>
      </c>
    </row>
    <row r="7">
      <c r="A7" s="2" t="inlineStr"/>
      <c r="B7" s="3" t="n"/>
      <c r="C7" s="3" t="n"/>
      <c r="D7" s="3" t="n"/>
      <c r="E7" s="3" t="n"/>
      <c r="F7" s="3" t="n"/>
      <c r="G7" s="3" t="n"/>
      <c r="H7" s="3" t="n"/>
      <c r="I7" s="2">
        <f>IF(OR(B7="",C7="",D7="",E7="",F7="",G7="",F7&lt;=0),"",(B7+C7*D7+E7)/F7+G7)</f>
        <v/>
      </c>
      <c r="J7" s="2">
        <f>IF(OR(I7="",H7=""),"",I7*(1+H7/100))</f>
        <v/>
      </c>
    </row>
    <row r="8">
      <c r="A8" s="2" t="inlineStr"/>
      <c r="B8" s="3" t="n"/>
      <c r="C8" s="3" t="n"/>
      <c r="D8" s="3" t="n"/>
      <c r="E8" s="3" t="n"/>
      <c r="F8" s="3" t="n"/>
      <c r="G8" s="3" t="n"/>
      <c r="H8" s="3" t="n"/>
      <c r="I8" s="2">
        <f>IF(OR(B8="",C8="",D8="",E8="",F8="",G8="",F8&lt;=0),"",(B8+C8*D8+E8)/F8+G8)</f>
        <v/>
      </c>
      <c r="J8" s="2">
        <f>IF(OR(I8="",H8=""),"",I8*(1+H8/100))</f>
        <v/>
      </c>
    </row>
    <row r="9">
      <c r="A9" s="2" t="inlineStr"/>
      <c r="B9" s="3" t="n"/>
      <c r="C9" s="3" t="n"/>
      <c r="D9" s="3" t="n"/>
      <c r="E9" s="3" t="n"/>
      <c r="F9" s="3" t="n"/>
      <c r="G9" s="3" t="n"/>
      <c r="H9" s="3" t="n"/>
      <c r="I9" s="2">
        <f>IF(OR(B9="",C9="",D9="",E9="",F9="",G9="",F9&lt;=0),"",(B9+C9*D9+E9)/F9+G9)</f>
        <v/>
      </c>
      <c r="J9" s="2">
        <f>IF(OR(I9="",H9=""),"",I9*(1+H9/100))</f>
        <v/>
      </c>
    </row>
    <row r="10">
      <c r="A10" s="2" t="inlineStr"/>
      <c r="B10" s="3" t="n"/>
      <c r="C10" s="3" t="n"/>
      <c r="D10" s="3" t="n"/>
      <c r="E10" s="3" t="n"/>
      <c r="F10" s="3" t="n"/>
      <c r="G10" s="3" t="n"/>
      <c r="H10" s="3" t="n"/>
      <c r="I10" s="2">
        <f>IF(OR(B10="",C10="",D10="",E10="",F10="",G10="",F10&lt;=0),"",(B10+C10*D10+E10)/F10+G10)</f>
        <v/>
      </c>
      <c r="J10" s="2">
        <f>IF(OR(I10="",H10=""),"",I10*(1+H10/100))</f>
        <v/>
      </c>
    </row>
    <row r="11">
      <c r="A11" s="2" t="inlineStr"/>
      <c r="B11" s="3" t="n"/>
      <c r="C11" s="3" t="n"/>
      <c r="D11" s="3" t="n"/>
      <c r="E11" s="3" t="n"/>
      <c r="F11" s="3" t="n"/>
      <c r="G11" s="3" t="n"/>
      <c r="H11" s="3" t="n"/>
      <c r="I11" s="2">
        <f>IF(OR(B11="",C11="",D11="",E11="",F11="",G11="",F11&lt;=0),"",(B11+C11*D11+E11)/F11+G11)</f>
        <v/>
      </c>
      <c r="J11" s="2">
        <f>IF(OR(I11="",H11=""),"",I11*(1+H11/100))</f>
        <v/>
      </c>
    </row>
    <row r="12">
      <c r="A12" s="2" t="inlineStr">
        <is>
          <t>Markup on cost, not margin. Prices exclude tax, delivery and unentered extras.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</sheetData>
  <dataValidations count="2">
    <dataValidation sqref="B2:E11 G2:H11" showDropDown="0" showInputMessage="0" showErrorMessage="1" allowBlank="1" errorTitle="Use a non-negative number" error="Enter a measured cost, quantity, time or percentage." type="decimal" errorStyle="stop" operator="greaterThanOrEqual">
      <formula1>0</formula1>
    </dataValidation>
    <dataValidation sqref="F2:F11" showDropDown="0" showInputMessage="0" showErrorMessage="1" allowBlank="1" error="Purchase quantity and saleable yield must be positive." type="decimal" errorStyle="stop" operator="greaterThan">
      <formula1>0</formula1>
    </dataValidation>
  </dataValidations>
  <printOptions horizontalCentered="1"/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>
      <c r="A1" s="1" t="inlineStr">
        <is>
          <t>Product</t>
        </is>
      </c>
      <c r="B1" s="1" t="inlineStr">
        <is>
          <t>Ingredients USD</t>
        </is>
      </c>
      <c r="C1" s="1" t="inlineStr">
        <is>
          <t>Active hours</t>
        </is>
      </c>
      <c r="D1" s="1" t="inlineStr">
        <is>
          <t>Labor USD/hour</t>
        </is>
      </c>
      <c r="E1" s="1" t="inlineStr">
        <is>
          <t>Batch overhead USD</t>
        </is>
      </c>
      <c r="F1" s="1" t="inlineStr">
        <is>
          <t>Saleable units</t>
        </is>
      </c>
      <c r="G1" s="1" t="inlineStr">
        <is>
          <t>Pack USD/unit</t>
        </is>
      </c>
      <c r="H1" s="1" t="inlineStr">
        <is>
          <t>Markup %</t>
        </is>
      </c>
      <c r="I1" s="1" t="inlineStr">
        <is>
          <t>Unit cost USD</t>
        </is>
      </c>
      <c r="J1" s="1" t="inlineStr">
        <is>
          <t>Unit price USD</t>
        </is>
      </c>
    </row>
    <row r="2">
      <c r="A2" s="2" t="inlineStr"/>
      <c r="B2" s="3" t="n"/>
      <c r="C2" s="3" t="n"/>
      <c r="D2" s="3" t="n"/>
      <c r="E2" s="3" t="n"/>
      <c r="F2" s="3" t="n"/>
      <c r="G2" s="3" t="n"/>
      <c r="H2" s="3" t="n"/>
      <c r="I2" s="2">
        <f>IF(OR(B2="",C2="",D2="",E2="",F2="",G2="",F2&lt;=0),"",(B2+C2*D2+E2)/F2+G2)</f>
        <v/>
      </c>
      <c r="J2" s="2">
        <f>IF(OR(I2="",H2=""),"",I2*(1+H2/100))</f>
        <v/>
      </c>
    </row>
    <row r="3">
      <c r="A3" s="2" t="inlineStr"/>
      <c r="B3" s="3" t="n"/>
      <c r="C3" s="3" t="n"/>
      <c r="D3" s="3" t="n"/>
      <c r="E3" s="3" t="n"/>
      <c r="F3" s="3" t="n"/>
      <c r="G3" s="3" t="n"/>
      <c r="H3" s="3" t="n"/>
      <c r="I3" s="2">
        <f>IF(OR(B3="",C3="",D3="",E3="",F3="",G3="",F3&lt;=0),"",(B3+C3*D3+E3)/F3+G3)</f>
        <v/>
      </c>
      <c r="J3" s="2">
        <f>IF(OR(I3="",H3=""),"",I3*(1+H3/100))</f>
        <v/>
      </c>
    </row>
    <row r="4">
      <c r="A4" s="2" t="inlineStr"/>
      <c r="B4" s="3" t="n"/>
      <c r="C4" s="3" t="n"/>
      <c r="D4" s="3" t="n"/>
      <c r="E4" s="3" t="n"/>
      <c r="F4" s="3" t="n"/>
      <c r="G4" s="3" t="n"/>
      <c r="H4" s="3" t="n"/>
      <c r="I4" s="2">
        <f>IF(OR(B4="",C4="",D4="",E4="",F4="",G4="",F4&lt;=0),"",(B4+C4*D4+E4)/F4+G4)</f>
        <v/>
      </c>
      <c r="J4" s="2">
        <f>IF(OR(I4="",H4=""),"",I4*(1+H4/100))</f>
        <v/>
      </c>
    </row>
    <row r="5">
      <c r="A5" s="2" t="inlineStr"/>
      <c r="B5" s="3" t="n"/>
      <c r="C5" s="3" t="n"/>
      <c r="D5" s="3" t="n"/>
      <c r="E5" s="3" t="n"/>
      <c r="F5" s="3" t="n"/>
      <c r="G5" s="3" t="n"/>
      <c r="H5" s="3" t="n"/>
      <c r="I5" s="2">
        <f>IF(OR(B5="",C5="",D5="",E5="",F5="",G5="",F5&lt;=0),"",(B5+C5*D5+E5)/F5+G5)</f>
        <v/>
      </c>
      <c r="J5" s="2">
        <f>IF(OR(I5="",H5=""),"",I5*(1+H5/100))</f>
        <v/>
      </c>
    </row>
    <row r="6">
      <c r="A6" s="2" t="inlineStr"/>
      <c r="B6" s="3" t="n"/>
      <c r="C6" s="3" t="n"/>
      <c r="D6" s="3" t="n"/>
      <c r="E6" s="3" t="n"/>
      <c r="F6" s="3" t="n"/>
      <c r="G6" s="3" t="n"/>
      <c r="H6" s="3" t="n"/>
      <c r="I6" s="2">
        <f>IF(OR(B6="",C6="",D6="",E6="",F6="",G6="",F6&lt;=0),"",(B6+C6*D6+E6)/F6+G6)</f>
        <v/>
      </c>
      <c r="J6" s="2">
        <f>IF(OR(I6="",H6=""),"",I6*(1+H6/100))</f>
        <v/>
      </c>
    </row>
    <row r="7">
      <c r="A7" s="2" t="inlineStr"/>
      <c r="B7" s="3" t="n"/>
      <c r="C7" s="3" t="n"/>
      <c r="D7" s="3" t="n"/>
      <c r="E7" s="3" t="n"/>
      <c r="F7" s="3" t="n"/>
      <c r="G7" s="3" t="n"/>
      <c r="H7" s="3" t="n"/>
      <c r="I7" s="2">
        <f>IF(OR(B7="",C7="",D7="",E7="",F7="",G7="",F7&lt;=0),"",(B7+C7*D7+E7)/F7+G7)</f>
        <v/>
      </c>
      <c r="J7" s="2">
        <f>IF(OR(I7="",H7=""),"",I7*(1+H7/100))</f>
        <v/>
      </c>
    </row>
    <row r="8">
      <c r="A8" s="2" t="inlineStr"/>
      <c r="B8" s="3" t="n"/>
      <c r="C8" s="3" t="n"/>
      <c r="D8" s="3" t="n"/>
      <c r="E8" s="3" t="n"/>
      <c r="F8" s="3" t="n"/>
      <c r="G8" s="3" t="n"/>
      <c r="H8" s="3" t="n"/>
      <c r="I8" s="2">
        <f>IF(OR(B8="",C8="",D8="",E8="",F8="",G8="",F8&lt;=0),"",(B8+C8*D8+E8)/F8+G8)</f>
        <v/>
      </c>
      <c r="J8" s="2">
        <f>IF(OR(I8="",H8=""),"",I8*(1+H8/100))</f>
        <v/>
      </c>
    </row>
    <row r="9">
      <c r="A9" s="2" t="inlineStr"/>
      <c r="B9" s="3" t="n"/>
      <c r="C9" s="3" t="n"/>
      <c r="D9" s="3" t="n"/>
      <c r="E9" s="3" t="n"/>
      <c r="F9" s="3" t="n"/>
      <c r="G9" s="3" t="n"/>
      <c r="H9" s="3" t="n"/>
      <c r="I9" s="2">
        <f>IF(OR(B9="",C9="",D9="",E9="",F9="",G9="",F9&lt;=0),"",(B9+C9*D9+E9)/F9+G9)</f>
        <v/>
      </c>
      <c r="J9" s="2">
        <f>IF(OR(I9="",H9=""),"",I9*(1+H9/100))</f>
        <v/>
      </c>
    </row>
    <row r="10">
      <c r="A10" s="2" t="inlineStr"/>
      <c r="B10" s="3" t="n"/>
      <c r="C10" s="3" t="n"/>
      <c r="D10" s="3" t="n"/>
      <c r="E10" s="3" t="n"/>
      <c r="F10" s="3" t="n"/>
      <c r="G10" s="3" t="n"/>
      <c r="H10" s="3" t="n"/>
      <c r="I10" s="2">
        <f>IF(OR(B10="",C10="",D10="",E10="",F10="",G10="",F10&lt;=0),"",(B10+C10*D10+E10)/F10+G10)</f>
        <v/>
      </c>
      <c r="J10" s="2">
        <f>IF(OR(I10="",H10=""),"",I10*(1+H10/100))</f>
        <v/>
      </c>
    </row>
    <row r="11">
      <c r="A11" s="2" t="inlineStr"/>
      <c r="B11" s="3" t="n"/>
      <c r="C11" s="3" t="n"/>
      <c r="D11" s="3" t="n"/>
      <c r="E11" s="3" t="n"/>
      <c r="F11" s="3" t="n"/>
      <c r="G11" s="3" t="n"/>
      <c r="H11" s="3" t="n"/>
      <c r="I11" s="2">
        <f>IF(OR(B11="",C11="",D11="",E11="",F11="",G11="",F11&lt;=0),"",(B11+C11*D11+E11)/F11+G11)</f>
        <v/>
      </c>
      <c r="J11" s="2">
        <f>IF(OR(I11="",H11=""),"",I11*(1+H11/100))</f>
        <v/>
      </c>
    </row>
    <row r="12">
      <c r="A12" s="2" t="inlineStr">
        <is>
          <t>Markup on cost, not margin. Prices exclude tax, delivery and unentered extras.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</sheetData>
  <dataValidations count="2">
    <dataValidation sqref="B2:E11 G2:H11" showDropDown="0" showInputMessage="0" showErrorMessage="1" allowBlank="1" errorTitle="Use a non-negative number" error="Enter a measured cost, quantity, time or percentage." type="decimal" errorStyle="stop" operator="greaterThanOrEqual">
      <formula1>0</formula1>
    </dataValidation>
    <dataValidation sqref="F2:F11" showDropDown="0" showInputMessage="0" showErrorMessage="1" allowBlank="1" error="Purchase quantity and saleable yield must be positive." type="decimal" errorStyle="stop" operator="greaterThan">
      <formula1>0</formula1>
    </dataValidation>
  </dataValidations>
  <printOptions horizontalCentered="1"/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KERUB</dc:creator>
  <dcterms:created xmlns:dcterms="http://purl.org/dc/terms/" xmlns:xsi="http://www.w3.org/2001/XMLSchema-instance" xsi:type="dcterms:W3CDTF">2026-10-19T00:00:00Z</dcterms:created>
  <dcterms:modified xmlns:dcterms="http://purl.org/dc/terms/" xmlns:xsi="http://www.w3.org/2001/XMLSchema-instance" xsi:type="dcterms:W3CDTF">2026-10-19T00:00:00Z</dcterms:modified>
</cp:coreProperties>
</file>